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ÍA\SECRETARIA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18" i="1"/>
  <c r="O24" i="1" l="1"/>
  <c r="G36" i="1" s="1"/>
  <c r="L19" i="1"/>
  <c r="L20" i="1"/>
  <c r="L21" i="1"/>
  <c r="L22" i="1"/>
  <c r="L23" i="1"/>
  <c r="L18" i="1"/>
  <c r="G28" i="1"/>
  <c r="G29" i="1"/>
  <c r="G27" i="1"/>
  <c r="N24" i="1"/>
  <c r="P24" i="1"/>
  <c r="Q24" i="1"/>
  <c r="M24" i="1"/>
  <c r="K24" i="1"/>
  <c r="G37" i="1" l="1"/>
  <c r="G38" i="1" s="1"/>
  <c r="G39" i="1" s="1"/>
  <c r="L24" i="1"/>
  <c r="G30" i="1"/>
  <c r="G33" i="1" s="1"/>
  <c r="G41" i="1" l="1"/>
  <c r="G40" i="1"/>
  <c r="G34" i="1"/>
  <c r="G35" i="1" s="1"/>
</calcChain>
</file>

<file path=xl/sharedStrings.xml><?xml version="1.0" encoding="utf-8"?>
<sst xmlns="http://schemas.openxmlformats.org/spreadsheetml/2006/main" count="66" uniqueCount="58">
  <si>
    <t>Denominación de la actividad</t>
  </si>
  <si>
    <t>Lugar(es) de celebración</t>
  </si>
  <si>
    <t>Fecha(s) de celebración</t>
  </si>
  <si>
    <t>Apellidos</t>
  </si>
  <si>
    <t>Nombre</t>
  </si>
  <si>
    <t>N.I.F.</t>
  </si>
  <si>
    <t>N.R.P.</t>
  </si>
  <si>
    <t>Domicilio particular</t>
  </si>
  <si>
    <t>Código postal - Localidad</t>
  </si>
  <si>
    <t>Provincia</t>
  </si>
  <si>
    <t>Teléfono</t>
  </si>
  <si>
    <t>DATOS PERSONA-LES</t>
  </si>
  <si>
    <t>Fecha de salida</t>
  </si>
  <si>
    <t>Hora de salida</t>
  </si>
  <si>
    <t>Fecha de regreso</t>
  </si>
  <si>
    <t>Hora de regreso</t>
  </si>
  <si>
    <t>GASTOS DE LOCOMOCIÓN</t>
  </si>
  <si>
    <t>ITINERARIO</t>
  </si>
  <si>
    <t>Nº</t>
  </si>
  <si>
    <t>Importe</t>
  </si>
  <si>
    <t>Importe billetes adjuntos</t>
  </si>
  <si>
    <t>Kilómetros</t>
  </si>
  <si>
    <t>TOTALES</t>
  </si>
  <si>
    <t>GASTOS DE ESTANCIA</t>
  </si>
  <si>
    <t>Medias dietas</t>
  </si>
  <si>
    <t>Alojamientos</t>
  </si>
  <si>
    <t>Coche particular</t>
  </si>
  <si>
    <t>Avión</t>
  </si>
  <si>
    <t>Tren</t>
  </si>
  <si>
    <t>Autocar</t>
  </si>
  <si>
    <t>Barco</t>
  </si>
  <si>
    <t>Otros</t>
  </si>
  <si>
    <t>Marca</t>
  </si>
  <si>
    <t>Matrícula</t>
  </si>
  <si>
    <t>IRPF</t>
  </si>
  <si>
    <t>GASTOS DE ENSEÑANZA</t>
  </si>
  <si>
    <t>Nº DE HORAS</t>
  </si>
  <si>
    <t>CONCEPTOS</t>
  </si>
  <si>
    <t>Módulos asignados</t>
  </si>
  <si>
    <t>TOTAL</t>
  </si>
  <si>
    <t>Centro de trabajo</t>
  </si>
  <si>
    <t xml:space="preserve"> Número de cuenta</t>
  </si>
  <si>
    <t>Resumen económico</t>
  </si>
  <si>
    <t>Clave F</t>
  </si>
  <si>
    <t>subclave 02</t>
  </si>
  <si>
    <t>Íntegro docencia</t>
  </si>
  <si>
    <t>Descuento I.R.P.F.</t>
  </si>
  <si>
    <t>Líquido docencia</t>
  </si>
  <si>
    <t>Clave L subclave 01</t>
  </si>
  <si>
    <t>Indemnizaciones NO sujetas a retención</t>
  </si>
  <si>
    <t>Clave A</t>
  </si>
  <si>
    <t>Líquido indemnizaciones</t>
  </si>
  <si>
    <t>TOTAL ÍNTEGRO</t>
  </si>
  <si>
    <t>TOTAL LÍQUIDO</t>
  </si>
  <si>
    <t>Indemnizaciones que generan retención</t>
  </si>
  <si>
    <t>Cantidad retenida</t>
  </si>
  <si>
    <t>DECLARA-CIÓN DE DESPLAZA-MIENTOS</t>
  </si>
  <si>
    <t>Medio de locomoción (desplegar)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</si>
</sst>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6" borderId="1" xfId="0" applyFont="1" applyFill="1" applyBorder="1"/>
    <xf numFmtId="0" fontId="3" fillId="7" borderId="1" xfId="0" applyFont="1" applyFill="1" applyBorder="1"/>
    <xf numFmtId="0" fontId="3" fillId="5" borderId="1" xfId="0" applyFont="1" applyFill="1" applyBorder="1"/>
    <xf numFmtId="0" fontId="3" fillId="0" borderId="0" xfId="0" applyFont="1"/>
    <xf numFmtId="0" fontId="3" fillId="6" borderId="1" xfId="0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3" fillId="3" borderId="1" xfId="0" applyFont="1" applyFill="1" applyBorder="1"/>
    <xf numFmtId="0" fontId="3" fillId="10" borderId="1" xfId="0" applyFont="1" applyFill="1" applyBorder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right"/>
    </xf>
    <xf numFmtId="0" fontId="1" fillId="8" borderId="3" xfId="0" applyFont="1" applyFill="1" applyBorder="1" applyAlignment="1">
      <alignment horizontal="right"/>
    </xf>
    <xf numFmtId="0" fontId="1" fillId="8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0" fontId="3" fillId="6" borderId="2" xfId="0" applyNumberFormat="1" applyFont="1" applyFill="1" applyBorder="1" applyAlignment="1" applyProtection="1">
      <alignment horizontal="center"/>
      <protection locked="0"/>
    </xf>
    <xf numFmtId="10" fontId="3" fillId="6" borderId="4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right"/>
    </xf>
    <xf numFmtId="0" fontId="2" fillId="10" borderId="3" xfId="0" applyFont="1" applyFill="1" applyBorder="1" applyAlignment="1">
      <alignment horizontal="right"/>
    </xf>
    <xf numFmtId="0" fontId="2" fillId="10" borderId="4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0</xdr:row>
      <xdr:rowOff>0</xdr:rowOff>
    </xdr:from>
    <xdr:to>
      <xdr:col>16</xdr:col>
      <xdr:colOff>1036320</xdr:colOff>
      <xdr:row>5</xdr:row>
      <xdr:rowOff>129540</xdr:rowOff>
    </xdr:to>
    <xdr:pic>
      <xdr:nvPicPr>
        <xdr:cNvPr id="4" name="Imagen 3" descr="C:\Users\PC1\Desktop\logojunta.png">
          <a:extLst>
            <a:ext uri="{FF2B5EF4-FFF2-40B4-BE49-F238E27FC236}">
              <a16:creationId xmlns:a16="http://schemas.microsoft.com/office/drawing/2014/main" xmlns="" id="{D2B9D74F-05F1-4494-A7CD-538DBF649AF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0" y="0"/>
          <a:ext cx="3048000" cy="1310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266699</xdr:colOff>
      <xdr:row>0</xdr:row>
      <xdr:rowOff>0</xdr:rowOff>
    </xdr:from>
    <xdr:to>
      <xdr:col>3</xdr:col>
      <xdr:colOff>467056</xdr:colOff>
      <xdr:row>5</xdr:row>
      <xdr:rowOff>182880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B5559E8-BB52-4DA5-8556-32ADB1805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699" y="0"/>
          <a:ext cx="2966417" cy="136398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17</xdr:col>
      <xdr:colOff>7620</xdr:colOff>
      <xdr:row>41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76ED2164-7C00-4A70-8C6B-6984B3F904B9}"/>
            </a:ext>
          </a:extLst>
        </xdr:cNvPr>
        <xdr:cNvSpPr txBox="1"/>
      </xdr:nvSpPr>
      <xdr:spPr>
        <a:xfrm>
          <a:off x="7071360" y="5715000"/>
          <a:ext cx="7292340" cy="3657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>
              <a:latin typeface="Arial" panose="020B0604020202020204" pitchFamily="34" charset="0"/>
              <a:cs typeface="Arial" panose="020B0604020202020204" pitchFamily="34" charset="0"/>
            </a:rPr>
            <a:t>Asimismo,</a:t>
          </a:r>
          <a:r>
            <a:rPr lang="es-ES" sz="1200" baseline="0">
              <a:latin typeface="Arial" panose="020B0604020202020204" pitchFamily="34" charset="0"/>
              <a:cs typeface="Arial" panose="020B0604020202020204" pitchFamily="34" charset="0"/>
            </a:rPr>
            <a:t> declaro que las actividades y desplazamientos realizados son los que se indican en este impreso, adjuntando la documentación pertinente si fuera necesario.</a:t>
          </a: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200" baseline="0">
              <a:latin typeface="Arial" panose="020B0604020202020204" pitchFamily="34" charset="0"/>
              <a:cs typeface="Arial" panose="020B0604020202020204" pitchFamily="34" charset="0"/>
            </a:rPr>
            <a:t>En Zafra, a ________ de _______ de 20___</a:t>
          </a: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200" baseline="0">
              <a:latin typeface="Arial" panose="020B0604020202020204" pitchFamily="34" charset="0"/>
              <a:cs typeface="Arial" panose="020B0604020202020204" pitchFamily="34" charset="0"/>
            </a:rPr>
            <a:t>Fdo.: __________________________</a:t>
          </a: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200" baseline="0">
              <a:latin typeface="Arial" panose="020B0604020202020204" pitchFamily="34" charset="0"/>
              <a:cs typeface="Arial" panose="020B0604020202020204" pitchFamily="34" charset="0"/>
            </a:rPr>
            <a:t>D. José María Suárez Muñoz, Director del CEPA "Antonio Machado", CERTIFICA que el participante indicado ha asistido a la actividad reseñada y ha realizado los desplazamientos y trabajos reflejados en el presente documento</a:t>
          </a: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Zafra, a ________ de _______ de 20___</a:t>
          </a:r>
          <a:endParaRPr lang="es-E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200" baseline="0">
              <a:latin typeface="Arial" panose="020B0604020202020204" pitchFamily="34" charset="0"/>
              <a:cs typeface="Arial" panose="020B0604020202020204" pitchFamily="34" charset="0"/>
            </a:rPr>
            <a:t>(Sello)</a:t>
          </a: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ES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1200" baseline="0">
              <a:latin typeface="Arial" panose="020B0604020202020204" pitchFamily="34" charset="0"/>
              <a:cs typeface="Arial" panose="020B0604020202020204" pitchFamily="34" charset="0"/>
            </a:rPr>
            <a:t>Fdo.: José María Suárez Muñoz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1"/>
  <sheetViews>
    <sheetView tabSelected="1" workbookViewId="0">
      <selection activeCell="E2" sqref="E2:L2"/>
    </sheetView>
  </sheetViews>
  <sheetFormatPr baseColWidth="10" defaultColWidth="11.5703125" defaultRowHeight="19.149999999999999" customHeight="1" x14ac:dyDescent="0.2"/>
  <cols>
    <col min="1" max="1" width="13.7109375" style="4" customWidth="1"/>
    <col min="2" max="2" width="15.140625" style="4" bestFit="1" customWidth="1"/>
    <col min="3" max="5" width="11.5703125" style="4" customWidth="1"/>
    <col min="6" max="6" width="16.5703125" style="4" customWidth="1"/>
    <col min="7" max="7" width="11.5703125" style="4" customWidth="1"/>
    <col min="8" max="8" width="11.5703125" style="4"/>
    <col min="9" max="9" width="16.42578125" style="4" customWidth="1"/>
    <col min="10" max="10" width="15.140625" style="4" customWidth="1"/>
    <col min="11" max="12" width="11.5703125" style="4"/>
    <col min="13" max="13" width="10.42578125" style="4" customWidth="1"/>
    <col min="14" max="14" width="5.7109375" style="4" customWidth="1"/>
    <col min="15" max="15" width="11.5703125" style="4"/>
    <col min="16" max="16" width="5" style="4" customWidth="1"/>
    <col min="17" max="17" width="18.85546875" style="4" customWidth="1"/>
    <col min="18" max="16384" width="11.5703125" style="4"/>
  </cols>
  <sheetData>
    <row r="2" spans="1:17" ht="19.149999999999999" customHeight="1" x14ac:dyDescent="0.25">
      <c r="E2" s="19"/>
      <c r="F2" s="19"/>
      <c r="G2" s="19"/>
      <c r="H2" s="19"/>
      <c r="I2" s="19"/>
      <c r="J2" s="19"/>
      <c r="K2" s="19"/>
      <c r="L2" s="19"/>
    </row>
    <row r="3" spans="1:17" ht="19.149999999999999" customHeight="1" x14ac:dyDescent="0.2">
      <c r="E3" s="22" t="s">
        <v>0</v>
      </c>
      <c r="F3" s="23"/>
      <c r="G3" s="23"/>
      <c r="H3" s="23"/>
      <c r="I3" s="23"/>
      <c r="J3" s="23"/>
      <c r="K3" s="23"/>
      <c r="L3" s="24"/>
    </row>
    <row r="4" spans="1:17" ht="19.149999999999999" customHeight="1" x14ac:dyDescent="0.25">
      <c r="E4" s="20"/>
      <c r="F4" s="20"/>
      <c r="G4" s="20"/>
      <c r="H4" s="20"/>
      <c r="I4" s="20"/>
      <c r="J4" s="20"/>
      <c r="K4" s="20"/>
      <c r="L4" s="20"/>
    </row>
    <row r="5" spans="1:17" ht="19.149999999999999" customHeight="1" x14ac:dyDescent="0.2">
      <c r="E5" s="21" t="s">
        <v>1</v>
      </c>
      <c r="F5" s="21"/>
      <c r="G5" s="21"/>
      <c r="H5" s="21"/>
      <c r="I5" s="21" t="s">
        <v>2</v>
      </c>
      <c r="J5" s="21"/>
      <c r="K5" s="21"/>
      <c r="L5" s="21"/>
    </row>
    <row r="7" spans="1:17" ht="19.149999999999999" customHeight="1" x14ac:dyDescent="0.2">
      <c r="A7" s="25" t="s">
        <v>11</v>
      </c>
      <c r="B7" s="10"/>
      <c r="C7" s="11"/>
      <c r="D7" s="11"/>
      <c r="E7" s="12"/>
      <c r="F7" s="10"/>
      <c r="G7" s="11"/>
      <c r="H7" s="11"/>
      <c r="I7" s="12"/>
      <c r="J7" s="10"/>
      <c r="K7" s="11"/>
      <c r="L7" s="11"/>
      <c r="M7" s="12"/>
      <c r="N7" s="10"/>
      <c r="O7" s="11"/>
      <c r="P7" s="11"/>
      <c r="Q7" s="12"/>
    </row>
    <row r="8" spans="1:17" ht="19.149999999999999" customHeight="1" x14ac:dyDescent="0.2">
      <c r="A8" s="26"/>
      <c r="B8" s="13" t="s">
        <v>3</v>
      </c>
      <c r="C8" s="14"/>
      <c r="D8" s="14"/>
      <c r="E8" s="15"/>
      <c r="F8" s="13" t="s">
        <v>4</v>
      </c>
      <c r="G8" s="14"/>
      <c r="H8" s="14"/>
      <c r="I8" s="15"/>
      <c r="J8" s="13" t="s">
        <v>5</v>
      </c>
      <c r="K8" s="14"/>
      <c r="L8" s="14"/>
      <c r="M8" s="15"/>
      <c r="N8" s="13" t="s">
        <v>6</v>
      </c>
      <c r="O8" s="14"/>
      <c r="P8" s="14"/>
      <c r="Q8" s="15"/>
    </row>
    <row r="9" spans="1:17" ht="19.149999999999999" customHeight="1" x14ac:dyDescent="0.2">
      <c r="A9" s="26"/>
      <c r="B9" s="16"/>
      <c r="C9" s="17"/>
      <c r="D9" s="17"/>
      <c r="E9" s="18"/>
      <c r="F9" s="16"/>
      <c r="G9" s="17"/>
      <c r="H9" s="17"/>
      <c r="I9" s="18"/>
      <c r="J9" s="16"/>
      <c r="K9" s="17"/>
      <c r="L9" s="17"/>
      <c r="M9" s="18"/>
      <c r="N9" s="16"/>
      <c r="O9" s="17"/>
      <c r="P9" s="17"/>
      <c r="Q9" s="18"/>
    </row>
    <row r="10" spans="1:17" ht="19.149999999999999" customHeight="1" x14ac:dyDescent="0.2">
      <c r="A10" s="26"/>
      <c r="B10" s="13" t="s">
        <v>7</v>
      </c>
      <c r="C10" s="14"/>
      <c r="D10" s="14"/>
      <c r="E10" s="15"/>
      <c r="F10" s="13" t="s">
        <v>8</v>
      </c>
      <c r="G10" s="14"/>
      <c r="H10" s="14"/>
      <c r="I10" s="15"/>
      <c r="J10" s="13" t="s">
        <v>9</v>
      </c>
      <c r="K10" s="14"/>
      <c r="L10" s="14"/>
      <c r="M10" s="15"/>
      <c r="N10" s="13" t="s">
        <v>10</v>
      </c>
      <c r="O10" s="14"/>
      <c r="P10" s="14"/>
      <c r="Q10" s="15"/>
    </row>
    <row r="11" spans="1:17" ht="19.149999999999999" customHeight="1" x14ac:dyDescent="0.2">
      <c r="A11" s="26"/>
      <c r="B11" s="16"/>
      <c r="C11" s="17"/>
      <c r="D11" s="17"/>
      <c r="E11" s="18"/>
      <c r="F11" s="16"/>
      <c r="G11" s="17"/>
      <c r="H11" s="17"/>
      <c r="I11" s="18"/>
      <c r="J11" s="16"/>
      <c r="K11" s="17"/>
      <c r="L11" s="17"/>
      <c r="M11" s="18"/>
      <c r="N11" s="16"/>
      <c r="O11" s="17"/>
      <c r="P11" s="17"/>
      <c r="Q11" s="18"/>
    </row>
    <row r="12" spans="1:17" ht="19.149999999999999" customHeight="1" x14ac:dyDescent="0.2">
      <c r="A12" s="27"/>
      <c r="B12" s="13" t="s">
        <v>40</v>
      </c>
      <c r="C12" s="14"/>
      <c r="D12" s="14"/>
      <c r="E12" s="15"/>
      <c r="F12" s="13" t="s">
        <v>8</v>
      </c>
      <c r="G12" s="14"/>
      <c r="H12" s="14"/>
      <c r="I12" s="15"/>
      <c r="J12" s="13" t="s">
        <v>9</v>
      </c>
      <c r="K12" s="14"/>
      <c r="L12" s="14"/>
      <c r="M12" s="15"/>
      <c r="N12" s="13" t="s">
        <v>10</v>
      </c>
      <c r="O12" s="14"/>
      <c r="P12" s="14"/>
      <c r="Q12" s="15"/>
    </row>
    <row r="13" spans="1:17" ht="19.149999999999999" customHeight="1" x14ac:dyDescent="0.2">
      <c r="A13" s="25" t="s">
        <v>56</v>
      </c>
      <c r="B13" s="10"/>
      <c r="C13" s="11"/>
      <c r="D13" s="12"/>
      <c r="E13" s="10"/>
      <c r="F13" s="12"/>
      <c r="G13" s="10"/>
      <c r="H13" s="12"/>
      <c r="I13" s="10"/>
      <c r="J13" s="11"/>
      <c r="K13" s="11"/>
      <c r="L13" s="11"/>
      <c r="M13" s="11"/>
      <c r="N13" s="11"/>
      <c r="O13" s="12"/>
      <c r="P13" s="52"/>
      <c r="Q13" s="53"/>
    </row>
    <row r="14" spans="1:17" ht="19.149999999999999" customHeight="1" x14ac:dyDescent="0.2">
      <c r="A14" s="26"/>
      <c r="B14" s="13" t="s">
        <v>57</v>
      </c>
      <c r="C14" s="14"/>
      <c r="D14" s="15"/>
      <c r="E14" s="13" t="s">
        <v>32</v>
      </c>
      <c r="F14" s="15"/>
      <c r="G14" s="13" t="s">
        <v>33</v>
      </c>
      <c r="H14" s="15"/>
      <c r="I14" s="13" t="s">
        <v>41</v>
      </c>
      <c r="J14" s="14"/>
      <c r="K14" s="14"/>
      <c r="L14" s="14"/>
      <c r="M14" s="14"/>
      <c r="N14" s="14"/>
      <c r="O14" s="15"/>
      <c r="P14" s="31" t="s">
        <v>34</v>
      </c>
      <c r="Q14" s="33"/>
    </row>
    <row r="15" spans="1:17" ht="19.149999999999999" customHeight="1" x14ac:dyDescent="0.2">
      <c r="A15" s="26"/>
      <c r="B15" s="41" t="s">
        <v>12</v>
      </c>
      <c r="C15" s="41" t="s">
        <v>13</v>
      </c>
      <c r="D15" s="41" t="s">
        <v>14</v>
      </c>
      <c r="E15" s="41" t="s">
        <v>15</v>
      </c>
      <c r="F15" s="31" t="s">
        <v>16</v>
      </c>
      <c r="G15" s="32"/>
      <c r="H15" s="32"/>
      <c r="I15" s="32"/>
      <c r="J15" s="32"/>
      <c r="K15" s="32"/>
      <c r="L15" s="32"/>
      <c r="M15" s="33"/>
      <c r="N15" s="31" t="s">
        <v>23</v>
      </c>
      <c r="O15" s="32"/>
      <c r="P15" s="32"/>
      <c r="Q15" s="33"/>
    </row>
    <row r="16" spans="1:17" ht="19.149999999999999" customHeight="1" x14ac:dyDescent="0.2">
      <c r="A16" s="26"/>
      <c r="B16" s="42"/>
      <c r="C16" s="42"/>
      <c r="D16" s="42"/>
      <c r="E16" s="42"/>
      <c r="F16" s="46" t="s">
        <v>17</v>
      </c>
      <c r="G16" s="47"/>
      <c r="H16" s="47"/>
      <c r="I16" s="47"/>
      <c r="J16" s="48"/>
      <c r="K16" s="34" t="s">
        <v>21</v>
      </c>
      <c r="L16" s="35"/>
      <c r="M16" s="36" t="s">
        <v>20</v>
      </c>
      <c r="N16" s="34" t="s">
        <v>24</v>
      </c>
      <c r="O16" s="35"/>
      <c r="P16" s="34" t="s">
        <v>25</v>
      </c>
      <c r="Q16" s="35"/>
    </row>
    <row r="17" spans="1:17" ht="19.149999999999999" customHeight="1" x14ac:dyDescent="0.2">
      <c r="A17" s="26"/>
      <c r="B17" s="43"/>
      <c r="C17" s="43"/>
      <c r="D17" s="43"/>
      <c r="E17" s="43"/>
      <c r="F17" s="49"/>
      <c r="G17" s="50"/>
      <c r="H17" s="50"/>
      <c r="I17" s="50"/>
      <c r="J17" s="51"/>
      <c r="K17" s="6" t="s">
        <v>18</v>
      </c>
      <c r="L17" s="6" t="s">
        <v>19</v>
      </c>
      <c r="M17" s="37"/>
      <c r="N17" s="6" t="s">
        <v>18</v>
      </c>
      <c r="O17" s="6" t="s">
        <v>19</v>
      </c>
      <c r="P17" s="6" t="s">
        <v>18</v>
      </c>
      <c r="Q17" s="6" t="s">
        <v>19</v>
      </c>
    </row>
    <row r="18" spans="1:17" ht="19.149999999999999" customHeight="1" x14ac:dyDescent="0.2">
      <c r="A18" s="26"/>
      <c r="B18" s="5"/>
      <c r="C18" s="5"/>
      <c r="D18" s="5"/>
      <c r="E18" s="5"/>
      <c r="F18" s="10"/>
      <c r="G18" s="11"/>
      <c r="H18" s="11"/>
      <c r="I18" s="11"/>
      <c r="J18" s="12"/>
      <c r="K18" s="5"/>
      <c r="L18" s="8">
        <f>0.22*K18</f>
        <v>0</v>
      </c>
      <c r="M18" s="1"/>
      <c r="N18" s="5"/>
      <c r="O18" s="8">
        <f>N18*19.38</f>
        <v>0</v>
      </c>
      <c r="P18" s="5"/>
      <c r="Q18" s="5"/>
    </row>
    <row r="19" spans="1:17" ht="19.149999999999999" customHeight="1" x14ac:dyDescent="0.2">
      <c r="A19" s="26"/>
      <c r="B19" s="5"/>
      <c r="C19" s="5"/>
      <c r="D19" s="5"/>
      <c r="E19" s="5"/>
      <c r="F19" s="10"/>
      <c r="G19" s="11"/>
      <c r="H19" s="11"/>
      <c r="I19" s="11"/>
      <c r="J19" s="12"/>
      <c r="K19" s="5"/>
      <c r="L19" s="8">
        <f t="shared" ref="L19:L23" si="0">0.22*K19</f>
        <v>0</v>
      </c>
      <c r="M19" s="1"/>
      <c r="N19" s="5"/>
      <c r="O19" s="8">
        <f t="shared" ref="O19:O23" si="1">N19*19.38</f>
        <v>0</v>
      </c>
      <c r="P19" s="5"/>
      <c r="Q19" s="5"/>
    </row>
    <row r="20" spans="1:17" ht="19.149999999999999" customHeight="1" x14ac:dyDescent="0.2">
      <c r="A20" s="26"/>
      <c r="B20" s="5"/>
      <c r="C20" s="5"/>
      <c r="D20" s="5"/>
      <c r="E20" s="5"/>
      <c r="F20" s="10"/>
      <c r="G20" s="11"/>
      <c r="H20" s="11"/>
      <c r="I20" s="11"/>
      <c r="J20" s="12"/>
      <c r="K20" s="5"/>
      <c r="L20" s="8">
        <f t="shared" si="0"/>
        <v>0</v>
      </c>
      <c r="M20" s="1"/>
      <c r="N20" s="5"/>
      <c r="O20" s="8">
        <f t="shared" si="1"/>
        <v>0</v>
      </c>
      <c r="P20" s="5"/>
      <c r="Q20" s="5"/>
    </row>
    <row r="21" spans="1:17" ht="19.149999999999999" customHeight="1" x14ac:dyDescent="0.2">
      <c r="A21" s="26"/>
      <c r="B21" s="5"/>
      <c r="C21" s="5"/>
      <c r="D21" s="5"/>
      <c r="E21" s="5"/>
      <c r="F21" s="10"/>
      <c r="G21" s="11"/>
      <c r="H21" s="11"/>
      <c r="I21" s="11"/>
      <c r="J21" s="12"/>
      <c r="K21" s="5"/>
      <c r="L21" s="8">
        <f t="shared" si="0"/>
        <v>0</v>
      </c>
      <c r="M21" s="1"/>
      <c r="N21" s="5"/>
      <c r="O21" s="8">
        <f t="shared" si="1"/>
        <v>0</v>
      </c>
      <c r="P21" s="5"/>
      <c r="Q21" s="5"/>
    </row>
    <row r="22" spans="1:17" ht="19.149999999999999" customHeight="1" x14ac:dyDescent="0.2">
      <c r="A22" s="26"/>
      <c r="B22" s="5"/>
      <c r="C22" s="5"/>
      <c r="D22" s="5"/>
      <c r="E22" s="5"/>
      <c r="F22" s="10"/>
      <c r="G22" s="11"/>
      <c r="H22" s="11"/>
      <c r="I22" s="11"/>
      <c r="J22" s="12"/>
      <c r="K22" s="5"/>
      <c r="L22" s="8">
        <f t="shared" si="0"/>
        <v>0</v>
      </c>
      <c r="M22" s="1"/>
      <c r="N22" s="5"/>
      <c r="O22" s="8">
        <f t="shared" si="1"/>
        <v>0</v>
      </c>
      <c r="P22" s="5"/>
      <c r="Q22" s="5"/>
    </row>
    <row r="23" spans="1:17" ht="19.149999999999999" customHeight="1" x14ac:dyDescent="0.2">
      <c r="A23" s="26"/>
      <c r="B23" s="5"/>
      <c r="C23" s="5"/>
      <c r="D23" s="5"/>
      <c r="E23" s="5"/>
      <c r="F23" s="10"/>
      <c r="G23" s="11"/>
      <c r="H23" s="11"/>
      <c r="I23" s="11"/>
      <c r="J23" s="12"/>
      <c r="K23" s="5"/>
      <c r="L23" s="8">
        <f t="shared" si="0"/>
        <v>0</v>
      </c>
      <c r="M23" s="1"/>
      <c r="N23" s="5"/>
      <c r="O23" s="8">
        <f t="shared" si="1"/>
        <v>0</v>
      </c>
      <c r="P23" s="5"/>
      <c r="Q23" s="5"/>
    </row>
    <row r="24" spans="1:17" ht="19.149999999999999" customHeight="1" x14ac:dyDescent="0.25">
      <c r="A24" s="27"/>
      <c r="B24" s="28" t="s">
        <v>22</v>
      </c>
      <c r="C24" s="29"/>
      <c r="D24" s="29"/>
      <c r="E24" s="29"/>
      <c r="F24" s="29"/>
      <c r="G24" s="29"/>
      <c r="H24" s="29"/>
      <c r="I24" s="29"/>
      <c r="J24" s="30"/>
      <c r="K24" s="7">
        <f>SUM(K18:K23)</f>
        <v>0</v>
      </c>
      <c r="L24" s="7">
        <f t="shared" ref="L24:M24" si="2">SUM(L18:L23)</f>
        <v>0</v>
      </c>
      <c r="M24" s="7">
        <f t="shared" si="2"/>
        <v>0</v>
      </c>
      <c r="N24" s="7">
        <f t="shared" ref="N24" si="3">SUM(N18:N23)</f>
        <v>0</v>
      </c>
      <c r="O24" s="7">
        <f t="shared" ref="O24" si="4">SUM(O18:O23)</f>
        <v>0</v>
      </c>
      <c r="P24" s="7">
        <f t="shared" ref="P24" si="5">SUM(P18:P23)</f>
        <v>0</v>
      </c>
      <c r="Q24" s="7">
        <f t="shared" ref="Q24" si="6">SUM(Q18:Q23)</f>
        <v>0</v>
      </c>
    </row>
    <row r="25" spans="1:17" ht="19.149999999999999" customHeight="1" x14ac:dyDescent="0.2">
      <c r="A25" s="38" t="s">
        <v>35</v>
      </c>
      <c r="B25" s="39" t="s">
        <v>36</v>
      </c>
      <c r="C25" s="39" t="s">
        <v>37</v>
      </c>
      <c r="D25" s="39"/>
      <c r="E25" s="39"/>
      <c r="F25" s="44" t="s">
        <v>38</v>
      </c>
      <c r="G25" s="45" t="s">
        <v>39</v>
      </c>
    </row>
    <row r="26" spans="1:17" ht="19.149999999999999" customHeight="1" x14ac:dyDescent="0.2">
      <c r="A26" s="38"/>
      <c r="B26" s="39"/>
      <c r="C26" s="39"/>
      <c r="D26" s="39"/>
      <c r="E26" s="39"/>
      <c r="F26" s="44"/>
      <c r="G26" s="45"/>
    </row>
    <row r="27" spans="1:17" ht="19.149999999999999" customHeight="1" x14ac:dyDescent="0.2">
      <c r="A27" s="38"/>
      <c r="B27" s="5"/>
      <c r="C27" s="19"/>
      <c r="D27" s="19"/>
      <c r="E27" s="19"/>
      <c r="F27" s="5"/>
      <c r="G27" s="8">
        <f>B27*F27</f>
        <v>0</v>
      </c>
    </row>
    <row r="28" spans="1:17" ht="19.149999999999999" customHeight="1" x14ac:dyDescent="0.2">
      <c r="A28" s="38"/>
      <c r="B28" s="5"/>
      <c r="C28" s="19"/>
      <c r="D28" s="19"/>
      <c r="E28" s="19"/>
      <c r="F28" s="5"/>
      <c r="G28" s="8">
        <f t="shared" ref="G28:G29" si="7">B28*F28</f>
        <v>0</v>
      </c>
    </row>
    <row r="29" spans="1:17" ht="19.149999999999999" customHeight="1" x14ac:dyDescent="0.2">
      <c r="A29" s="38"/>
      <c r="B29" s="5"/>
      <c r="C29" s="19"/>
      <c r="D29" s="19"/>
      <c r="E29" s="19"/>
      <c r="F29" s="5"/>
      <c r="G29" s="8">
        <f t="shared" si="7"/>
        <v>0</v>
      </c>
    </row>
    <row r="30" spans="1:17" ht="19.149999999999999" customHeight="1" x14ac:dyDescent="0.2">
      <c r="A30" s="38"/>
      <c r="B30" s="40" t="s">
        <v>22</v>
      </c>
      <c r="C30" s="40"/>
      <c r="D30" s="40"/>
      <c r="E30" s="40"/>
      <c r="F30" s="40"/>
      <c r="G30" s="8">
        <f>SUM(G27:G29)</f>
        <v>0</v>
      </c>
    </row>
    <row r="32" spans="1:17" ht="19.149999999999999" customHeight="1" x14ac:dyDescent="0.2">
      <c r="B32" s="54" t="s">
        <v>42</v>
      </c>
      <c r="C32" s="55"/>
      <c r="D32" s="55"/>
      <c r="E32" s="55"/>
      <c r="F32" s="55"/>
      <c r="G32" s="56"/>
    </row>
    <row r="33" spans="2:7" ht="19.149999999999999" customHeight="1" x14ac:dyDescent="0.25">
      <c r="B33" s="72" t="s">
        <v>43</v>
      </c>
      <c r="C33" s="73"/>
      <c r="D33" s="63" t="s">
        <v>45</v>
      </c>
      <c r="E33" s="64"/>
      <c r="F33" s="65"/>
      <c r="G33" s="3">
        <f>G30</f>
        <v>0</v>
      </c>
    </row>
    <row r="34" spans="2:7" ht="19.149999999999999" customHeight="1" x14ac:dyDescent="0.25">
      <c r="B34" s="74" t="s">
        <v>44</v>
      </c>
      <c r="C34" s="75"/>
      <c r="D34" s="63" t="s">
        <v>46</v>
      </c>
      <c r="E34" s="64"/>
      <c r="F34" s="65"/>
      <c r="G34" s="3">
        <f>P13*G33</f>
        <v>0</v>
      </c>
    </row>
    <row r="35" spans="2:7" ht="19.149999999999999" customHeight="1" x14ac:dyDescent="0.25">
      <c r="B35" s="76"/>
      <c r="C35" s="77"/>
      <c r="D35" s="63" t="s">
        <v>47</v>
      </c>
      <c r="E35" s="64"/>
      <c r="F35" s="65"/>
      <c r="G35" s="3">
        <f>G33-G34</f>
        <v>0</v>
      </c>
    </row>
    <row r="36" spans="2:7" ht="19.149999999999999" customHeight="1" x14ac:dyDescent="0.25">
      <c r="B36" s="66" t="s">
        <v>48</v>
      </c>
      <c r="C36" s="67"/>
      <c r="D36" s="60" t="s">
        <v>49</v>
      </c>
      <c r="E36" s="61"/>
      <c r="F36" s="62"/>
      <c r="G36" s="2">
        <f>K24*0.19+O24+Q24</f>
        <v>0</v>
      </c>
    </row>
    <row r="37" spans="2:7" ht="19.149999999999999" customHeight="1" x14ac:dyDescent="0.25">
      <c r="B37" s="68" t="s">
        <v>50</v>
      </c>
      <c r="C37" s="69"/>
      <c r="D37" s="60" t="s">
        <v>54</v>
      </c>
      <c r="E37" s="61"/>
      <c r="F37" s="62"/>
      <c r="G37" s="2">
        <f>K24*0.03</f>
        <v>0</v>
      </c>
    </row>
    <row r="38" spans="2:7" ht="19.149999999999999" customHeight="1" x14ac:dyDescent="0.25">
      <c r="B38" s="70"/>
      <c r="C38" s="71"/>
      <c r="D38" s="60" t="s">
        <v>55</v>
      </c>
      <c r="E38" s="61"/>
      <c r="F38" s="62"/>
      <c r="G38" s="2">
        <f>G37*P13</f>
        <v>0</v>
      </c>
    </row>
    <row r="39" spans="2:7" ht="19.149999999999999" customHeight="1" x14ac:dyDescent="0.25">
      <c r="B39" s="66"/>
      <c r="C39" s="67"/>
      <c r="D39" s="60" t="s">
        <v>51</v>
      </c>
      <c r="E39" s="61"/>
      <c r="F39" s="62"/>
      <c r="G39" s="2">
        <f>G36+G37-G38</f>
        <v>0</v>
      </c>
    </row>
    <row r="40" spans="2:7" ht="19.149999999999999" customHeight="1" x14ac:dyDescent="0.25">
      <c r="B40" s="57" t="s">
        <v>52</v>
      </c>
      <c r="C40" s="58"/>
      <c r="D40" s="58"/>
      <c r="E40" s="58"/>
      <c r="F40" s="59"/>
      <c r="G40" s="9">
        <f>G33+G36+G37</f>
        <v>0</v>
      </c>
    </row>
    <row r="41" spans="2:7" ht="19.149999999999999" customHeight="1" x14ac:dyDescent="0.25">
      <c r="B41" s="57" t="s">
        <v>53</v>
      </c>
      <c r="C41" s="58"/>
      <c r="D41" s="58"/>
      <c r="E41" s="58"/>
      <c r="F41" s="59"/>
      <c r="G41" s="9">
        <f>G35+G39</f>
        <v>0</v>
      </c>
    </row>
  </sheetData>
  <sheetProtection algorithmName="SHA-512" hashValue="rfKAoHF9eb2GeW6oUytaEkzmmFAqmVoxfacSOgUWnreeev4Bf2Lsujjm7kiM/odEz37nRh5C4ynIgwnQKz+BKA==" saltValue="UXt6Y2fI+J/rQGa1hllYYQ==" spinCount="100000" sheet="1" objects="1" scenarios="1" selectLockedCells="1"/>
  <mergeCells count="84">
    <mergeCell ref="B32:G32"/>
    <mergeCell ref="B40:F40"/>
    <mergeCell ref="B41:F41"/>
    <mergeCell ref="D37:F37"/>
    <mergeCell ref="D38:F38"/>
    <mergeCell ref="D35:F35"/>
    <mergeCell ref="B36:C36"/>
    <mergeCell ref="D36:F36"/>
    <mergeCell ref="B37:C38"/>
    <mergeCell ref="B39:C39"/>
    <mergeCell ref="D39:F39"/>
    <mergeCell ref="B33:C33"/>
    <mergeCell ref="B34:C34"/>
    <mergeCell ref="D33:F33"/>
    <mergeCell ref="D34:F34"/>
    <mergeCell ref="B35:C35"/>
    <mergeCell ref="N12:Q12"/>
    <mergeCell ref="I13:O13"/>
    <mergeCell ref="P13:Q13"/>
    <mergeCell ref="I14:O14"/>
    <mergeCell ref="P14:Q14"/>
    <mergeCell ref="F12:I12"/>
    <mergeCell ref="J12:M12"/>
    <mergeCell ref="F25:F26"/>
    <mergeCell ref="G25:G26"/>
    <mergeCell ref="D15:D17"/>
    <mergeCell ref="E15:E17"/>
    <mergeCell ref="F16:J17"/>
    <mergeCell ref="J8:M8"/>
    <mergeCell ref="J9:M9"/>
    <mergeCell ref="J10:M10"/>
    <mergeCell ref="J11:M11"/>
    <mergeCell ref="N7:Q7"/>
    <mergeCell ref="N8:Q8"/>
    <mergeCell ref="N9:Q9"/>
    <mergeCell ref="N10:Q10"/>
    <mergeCell ref="N11:Q11"/>
    <mergeCell ref="J7:M7"/>
    <mergeCell ref="A25:A30"/>
    <mergeCell ref="C27:E27"/>
    <mergeCell ref="C28:E28"/>
    <mergeCell ref="C29:E29"/>
    <mergeCell ref="B7:E7"/>
    <mergeCell ref="B8:E8"/>
    <mergeCell ref="B9:E9"/>
    <mergeCell ref="B10:E10"/>
    <mergeCell ref="B11:E11"/>
    <mergeCell ref="B12:E12"/>
    <mergeCell ref="B25:B26"/>
    <mergeCell ref="C25:E26"/>
    <mergeCell ref="B30:F30"/>
    <mergeCell ref="A7:A12"/>
    <mergeCell ref="B15:B17"/>
    <mergeCell ref="C15:C17"/>
    <mergeCell ref="N15:Q15"/>
    <mergeCell ref="N16:O16"/>
    <mergeCell ref="P16:Q16"/>
    <mergeCell ref="K16:L16"/>
    <mergeCell ref="M16:M17"/>
    <mergeCell ref="F15:M15"/>
    <mergeCell ref="A13:A24"/>
    <mergeCell ref="F18:J18"/>
    <mergeCell ref="F19:J19"/>
    <mergeCell ref="F20:J20"/>
    <mergeCell ref="B13:D13"/>
    <mergeCell ref="B14:D14"/>
    <mergeCell ref="E14:F14"/>
    <mergeCell ref="E13:F13"/>
    <mergeCell ref="G14:H14"/>
    <mergeCell ref="G13:H13"/>
    <mergeCell ref="F21:J21"/>
    <mergeCell ref="F22:J22"/>
    <mergeCell ref="F23:J23"/>
    <mergeCell ref="B24:J24"/>
    <mergeCell ref="E2:L2"/>
    <mergeCell ref="E4:L4"/>
    <mergeCell ref="E5:H5"/>
    <mergeCell ref="I5:L5"/>
    <mergeCell ref="E3:L3"/>
    <mergeCell ref="F7:I7"/>
    <mergeCell ref="F8:I8"/>
    <mergeCell ref="F9:I9"/>
    <mergeCell ref="F10:I10"/>
    <mergeCell ref="F11:I11"/>
  </mergeCells>
  <pageMargins left="0.7" right="0.7" top="0.75" bottom="0.75" header="0.3" footer="0.3"/>
  <pageSetup paperSize="9" scale="5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Elija el medio de locomoción" prompt="Elija el medio de locomoción">
          <x14:formula1>
            <xm:f>Hoja2!$B$2:$B$7</xm:f>
          </x14:formula1>
          <xm:sqref>B13:D13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topLeftCell="C1" workbookViewId="0">
      <selection sqref="A1:B1048576"/>
    </sheetView>
  </sheetViews>
  <sheetFormatPr baseColWidth="10" defaultRowHeight="15" x14ac:dyDescent="0.25"/>
  <cols>
    <col min="1" max="1" width="0" hidden="1" customWidth="1"/>
    <col min="2" max="2" width="14.28515625" hidden="1" customWidth="1"/>
  </cols>
  <sheetData>
    <row r="2" spans="2:2" x14ac:dyDescent="0.25">
      <c r="B2" t="s">
        <v>26</v>
      </c>
    </row>
    <row r="3" spans="2:2" x14ac:dyDescent="0.25">
      <c r="B3" t="s">
        <v>27</v>
      </c>
    </row>
    <row r="4" spans="2:2" x14ac:dyDescent="0.25">
      <c r="B4" t="s">
        <v>28</v>
      </c>
    </row>
    <row r="5" spans="2:2" x14ac:dyDescent="0.25">
      <c r="B5" t="s">
        <v>29</v>
      </c>
    </row>
    <row r="6" spans="2:2" x14ac:dyDescent="0.25">
      <c r="B6" t="s">
        <v>30</v>
      </c>
    </row>
    <row r="7" spans="2:2" x14ac:dyDescent="0.25">
      <c r="B7" t="s">
        <v>31</v>
      </c>
    </row>
  </sheetData>
  <sheetProtection algorithmName="SHA-512" hashValue="I/xrtmPRiB7LabVHQyPcTDx8eZ7a032V3paLVyTPzTC7KdJKyX90NyVGIPHFKa1unxsqAVOC5m0iJ0ZLX2PvwA==" saltValue="J8tP2M0HczasaE5eHZ+Kw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</dc:creator>
  <cp:lastModifiedBy>mentor</cp:lastModifiedBy>
  <cp:lastPrinted>2019-03-22T09:17:06Z</cp:lastPrinted>
  <dcterms:created xsi:type="dcterms:W3CDTF">2019-03-21T08:27:58Z</dcterms:created>
  <dcterms:modified xsi:type="dcterms:W3CDTF">2019-03-22T11:15:15Z</dcterms:modified>
</cp:coreProperties>
</file>